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165" windowWidth="19440" windowHeight="7935" activeTab="1"/>
  </bookViews>
  <sheets>
    <sheet name="2022" sheetId="1" r:id="rId1"/>
    <sheet name="2023-2024" sheetId="2" r:id="rId2"/>
  </sheets>
  <calcPr calcId="145621"/>
</workbook>
</file>

<file path=xl/calcChain.xml><?xml version="1.0" encoding="utf-8"?>
<calcChain xmlns="http://schemas.openxmlformats.org/spreadsheetml/2006/main">
  <c r="D18" i="2" l="1"/>
  <c r="C18" i="2"/>
  <c r="C17" i="1"/>
  <c r="D15" i="2"/>
  <c r="D12" i="2"/>
  <c r="D10" i="2"/>
  <c r="C15" i="2"/>
  <c r="C12" i="2"/>
  <c r="C10" i="2"/>
  <c r="C11" i="1"/>
  <c r="C14" i="1"/>
  <c r="C9" i="1"/>
  <c r="D9" i="2" l="1"/>
  <c r="D8" i="2" s="1"/>
  <c r="D7" i="2" s="1"/>
  <c r="C9" i="2"/>
  <c r="C8" i="2" s="1"/>
  <c r="C7" i="2" s="1"/>
  <c r="C8" i="1"/>
  <c r="C7" i="1" s="1"/>
  <c r="C6" i="1" s="1"/>
</calcChain>
</file>

<file path=xl/sharedStrings.xml><?xml version="1.0" encoding="utf-8"?>
<sst xmlns="http://schemas.openxmlformats.org/spreadsheetml/2006/main" count="67" uniqueCount="37">
  <si>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</si>
  <si>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</si>
  <si>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</si>
  <si>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</si>
  <si>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</si>
  <si>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</si>
  <si>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</si>
  <si>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</si>
  <si>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</si>
  <si>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</si>
  <si>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</si>
  <si>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</si>
  <si>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</si>
  <si>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</si>
  <si>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</si>
  <si>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</si>
  <si>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</si>
  <si>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</si>
  <si>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</si>
  <si>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</si>
  <si>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</si>
  <si>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</si>
  <si>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</si>
  <si>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</si>
  <si>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</si>
  <si>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</si>
  <si>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</si>
  <si>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</si>
  <si>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>Доходы от продажи материальных и нематериальных активов</t>
  </si>
  <si>
    <t>000 1 14 00000 00 0000 000</t>
  </si>
  <si>
    <t xml:space="preserve"> 2022 год</t>
  </si>
  <si>
    <t xml:space="preserve"> 2023 год</t>
  </si>
  <si>
    <t xml:space="preserve"> ПОСТУПЛЕНИЯ ДОХОДОВ БЮДЖЕТА СЕЛЬСКОГО ПОСЕЛЕНИЯ "СЕЛО МАКЛИНО" ПО КОДАМ КЛАССИФИКАЦИИ ДОХОДОВ БЮДЖЕТОВ БЮДЖЕТНОЙ СИСТЕМЫ РОССИЙСКОЙ ФЕДЕРАЦИИ НА 2022 ГОД </t>
  </si>
  <si>
    <t xml:space="preserve"> ПОСТУПЛЕНИЯ ДОХОДОВ БЮДЖЕТА СЕЛЬСКОГО ПОСЕЛЕНИЯ "СЕЛО МАКЛИНО" ПО КОДАМ КЛАССИФИКАЦИИ ДОХОДОВ БЮДЖЕТОВ БЮДЖЕТНОЙ СИСТЕМЫ РОССИЙСКОЙ ФЕДЕРАЦИИ НА  ПЛАНОВЫЙ ПЕРИОД 2023 И 2024 ГОДОВ </t>
  </si>
  <si>
    <t xml:space="preserve"> 2024 год</t>
  </si>
  <si>
    <t>Приложение   № 2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 30 от 21.12.2021 года</t>
  </si>
  <si>
    <t>Приложение   № 3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№30 от 21.12.2021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</si>
</sst>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5" fontId="0" fillId="0" borderId="0" xfId="0" applyNumberFormat="1"/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49" fontId="9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 wrapText="1"/>
    </xf>
    <xf numFmtId="0" fontId="5" fillId="0" borderId="1" xfId="0" applyFont="1" applyBorder="1" applyAlignment="1">
      <alignment wrapText="1"/>
    </xf>
    <xf numFmtId="164" fontId="5" fillId="0" borderId="1" xfId="1" applyNumberFormat="1" applyFont="1" applyFill="1" applyBorder="1" applyAlignment="1">
      <alignment horizontal="right" wrapText="1"/>
    </xf>
    <xf numFmtId="164" fontId="5" fillId="0" borderId="1" xfId="1" applyNumberFormat="1" applyFont="1" applyBorder="1" applyAlignment="1">
      <alignment horizontal="right" wrapText="1"/>
    </xf>
    <xf numFmtId="0" fontId="6" fillId="0" borderId="1" xfId="0" applyFont="1" applyBorder="1" applyAlignment="1">
      <alignment wrapText="1"/>
    </xf>
    <xf numFmtId="164" fontId="6" fillId="0" borderId="1" xfId="1" applyNumberFormat="1" applyFont="1" applyFill="1" applyBorder="1" applyAlignment="1">
      <alignment horizontal="right" wrapText="1"/>
    </xf>
    <xf numFmtId="164" fontId="6" fillId="0" borderId="1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zoomScale="80" zoomScaleNormal="80" zoomScalePageLayoutView="90" workbookViewId="0">
      <selection activeCell="B1" sqref="B1:C1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</cols>
  <sheetData>
    <row r="1" spans="1:4" ht="136.5" customHeight="1" x14ac:dyDescent="0.25">
      <c r="A1" s="4"/>
      <c r="B1" s="22" t="s">
        <v>35</v>
      </c>
      <c r="C1" s="22"/>
    </row>
    <row r="2" spans="1:4" ht="43.5" customHeight="1" x14ac:dyDescent="0.25">
      <c r="A2" s="9"/>
      <c r="B2" s="9"/>
      <c r="C2" s="9"/>
    </row>
    <row r="3" spans="1:4" ht="65.45" customHeight="1" x14ac:dyDescent="0.25">
      <c r="A3" s="21" t="s">
        <v>32</v>
      </c>
      <c r="B3" s="21"/>
      <c r="C3" s="21"/>
    </row>
    <row r="4" spans="1:4" ht="21" customHeight="1" x14ac:dyDescent="0.25">
      <c r="C4" s="5" t="s">
        <v>6</v>
      </c>
    </row>
    <row r="5" spans="1:4" ht="54" customHeight="1" x14ac:dyDescent="0.25">
      <c r="A5" s="11" t="s">
        <v>0</v>
      </c>
      <c r="B5" s="11" t="s">
        <v>10</v>
      </c>
      <c r="C5" s="11" t="s">
        <v>30</v>
      </c>
      <c r="D5" s="2"/>
    </row>
    <row r="6" spans="1:4" ht="23.25" customHeight="1" x14ac:dyDescent="0.3">
      <c r="A6" s="12" t="s">
        <v>1</v>
      </c>
      <c r="B6" s="13"/>
      <c r="C6" s="14">
        <f>C7+C20</f>
        <v>19725725.91</v>
      </c>
      <c r="D6" s="2"/>
    </row>
    <row r="7" spans="1:4" ht="22.15" customHeight="1" x14ac:dyDescent="0.3">
      <c r="A7" s="15" t="s">
        <v>9</v>
      </c>
      <c r="B7" s="7" t="s">
        <v>11</v>
      </c>
      <c r="C7" s="16">
        <f>C8+C17</f>
        <v>15495507</v>
      </c>
      <c r="D7" s="2"/>
    </row>
    <row r="8" spans="1:4" ht="22.9" customHeight="1" x14ac:dyDescent="0.3">
      <c r="A8" s="15" t="s">
        <v>8</v>
      </c>
      <c r="B8" s="6"/>
      <c r="C8" s="17">
        <f>C9+C11+C14</f>
        <v>15495507</v>
      </c>
      <c r="D8" s="2"/>
    </row>
    <row r="9" spans="1:4" ht="19.149999999999999" customHeight="1" x14ac:dyDescent="0.3">
      <c r="A9" s="15" t="s">
        <v>5</v>
      </c>
      <c r="B9" s="7" t="s">
        <v>12</v>
      </c>
      <c r="C9" s="17">
        <f>C10</f>
        <v>1862807</v>
      </c>
      <c r="D9" s="2"/>
    </row>
    <row r="10" spans="1:4" ht="21" customHeight="1" x14ac:dyDescent="0.3">
      <c r="A10" s="18" t="s">
        <v>4</v>
      </c>
      <c r="B10" s="6" t="s">
        <v>13</v>
      </c>
      <c r="C10" s="19">
        <v>1862807</v>
      </c>
      <c r="D10" s="2"/>
    </row>
    <row r="11" spans="1:4" ht="19.899999999999999" customHeight="1" x14ac:dyDescent="0.3">
      <c r="A11" s="15" t="s">
        <v>16</v>
      </c>
      <c r="B11" s="7" t="s">
        <v>19</v>
      </c>
      <c r="C11" s="17">
        <f>C12+C13</f>
        <v>5557700</v>
      </c>
      <c r="D11" s="2"/>
    </row>
    <row r="12" spans="1:4" ht="37.5" x14ac:dyDescent="0.3">
      <c r="A12" s="18" t="s">
        <v>17</v>
      </c>
      <c r="B12" s="6" t="s">
        <v>20</v>
      </c>
      <c r="C12" s="20">
        <v>5555000</v>
      </c>
      <c r="D12" s="2"/>
    </row>
    <row r="13" spans="1:4" ht="18.600000000000001" customHeight="1" x14ac:dyDescent="0.3">
      <c r="A13" s="18" t="s">
        <v>18</v>
      </c>
      <c r="B13" s="6" t="s">
        <v>21</v>
      </c>
      <c r="C13" s="20">
        <v>2700</v>
      </c>
      <c r="D13" s="2"/>
    </row>
    <row r="14" spans="1:4" ht="21" customHeight="1" x14ac:dyDescent="0.3">
      <c r="A14" s="15" t="s">
        <v>22</v>
      </c>
      <c r="B14" s="7" t="s">
        <v>25</v>
      </c>
      <c r="C14" s="17">
        <f>C15+C16</f>
        <v>8075000</v>
      </c>
      <c r="D14" s="2"/>
    </row>
    <row r="15" spans="1:4" ht="23.25" customHeight="1" x14ac:dyDescent="0.3">
      <c r="A15" s="18" t="s">
        <v>24</v>
      </c>
      <c r="B15" s="6" t="s">
        <v>26</v>
      </c>
      <c r="C15" s="20">
        <v>681000</v>
      </c>
      <c r="D15" s="2"/>
    </row>
    <row r="16" spans="1:4" ht="22.5" customHeight="1" x14ac:dyDescent="0.3">
      <c r="A16" s="18" t="s">
        <v>27</v>
      </c>
      <c r="B16" s="6" t="s">
        <v>23</v>
      </c>
      <c r="C16" s="20">
        <v>7394000</v>
      </c>
      <c r="D16" s="2"/>
    </row>
    <row r="17" spans="1:4" ht="20.45" customHeight="1" x14ac:dyDescent="0.3">
      <c r="A17" s="15" t="s">
        <v>7</v>
      </c>
      <c r="B17" s="6"/>
      <c r="C17" s="17">
        <f>C18+C19</f>
        <v>0</v>
      </c>
      <c r="D17" s="2"/>
    </row>
    <row r="18" spans="1:4" ht="38.450000000000003" customHeight="1" x14ac:dyDescent="0.3">
      <c r="A18" s="18" t="s">
        <v>2</v>
      </c>
      <c r="B18" s="6" t="s">
        <v>14</v>
      </c>
      <c r="C18" s="20">
        <v>0</v>
      </c>
      <c r="D18" s="2"/>
    </row>
    <row r="19" spans="1:4" ht="38.450000000000003" customHeight="1" x14ac:dyDescent="0.3">
      <c r="A19" s="18" t="s">
        <v>28</v>
      </c>
      <c r="B19" s="6" t="s">
        <v>29</v>
      </c>
      <c r="C19" s="20">
        <v>0</v>
      </c>
      <c r="D19" s="2"/>
    </row>
    <row r="20" spans="1:4" ht="30.6" customHeight="1" x14ac:dyDescent="0.3">
      <c r="A20" s="15" t="s">
        <v>3</v>
      </c>
      <c r="B20" s="7" t="s">
        <v>15</v>
      </c>
      <c r="C20" s="17">
        <v>4230218.91</v>
      </c>
      <c r="D20" s="2"/>
    </row>
    <row r="21" spans="1:4" ht="16.5" x14ac:dyDescent="0.25">
      <c r="A21" s="1"/>
      <c r="B21" s="1"/>
      <c r="C21" s="3"/>
    </row>
    <row r="45" spans="3:3" x14ac:dyDescent="0.25">
      <c r="C45">
        <v>6</v>
      </c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41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7"/>
  <sheetViews>
    <sheetView tabSelected="1" view="pageLayout" topLeftCell="B1" zoomScaleNormal="70" workbookViewId="0">
      <selection activeCell="C2" sqref="C2"/>
    </sheetView>
  </sheetViews>
  <sheetFormatPr defaultRowHeight="15" x14ac:dyDescent="0.25"/>
  <cols>
    <col min="1" max="1" width="69.28515625" customWidth="1"/>
    <col min="2" max="2" width="36.42578125" customWidth="1"/>
    <col min="3" max="4" width="22.5703125" customWidth="1"/>
  </cols>
  <sheetData>
    <row r="1" spans="1:4" ht="136.5" customHeight="1" x14ac:dyDescent="0.25">
      <c r="A1" s="9"/>
      <c r="B1" s="10"/>
      <c r="C1" s="22" t="s">
        <v>36</v>
      </c>
      <c r="D1" s="22"/>
    </row>
    <row r="2" spans="1:4" ht="56.25" customHeight="1" x14ac:dyDescent="0.25">
      <c r="A2" s="9"/>
      <c r="B2" s="10"/>
      <c r="C2" s="9"/>
      <c r="D2" s="9"/>
    </row>
    <row r="3" spans="1:4" ht="65.45" customHeight="1" x14ac:dyDescent="0.25">
      <c r="A3" s="21" t="s">
        <v>33</v>
      </c>
      <c r="B3" s="21"/>
      <c r="C3" s="21"/>
      <c r="D3" s="21"/>
    </row>
    <row r="4" spans="1:4" ht="43.5" customHeight="1" x14ac:dyDescent="0.25">
      <c r="A4" s="8"/>
      <c r="B4" s="8"/>
      <c r="C4" s="8"/>
      <c r="D4" s="8"/>
    </row>
    <row r="5" spans="1:4" ht="21" customHeight="1" x14ac:dyDescent="0.25">
      <c r="D5" s="5" t="s">
        <v>6</v>
      </c>
    </row>
    <row r="6" spans="1:4" ht="54" customHeight="1" x14ac:dyDescent="0.25">
      <c r="A6" s="11" t="s">
        <v>0</v>
      </c>
      <c r="B6" s="11" t="s">
        <v>10</v>
      </c>
      <c r="C6" s="11" t="s">
        <v>31</v>
      </c>
      <c r="D6" s="11" t="s">
        <v>34</v>
      </c>
    </row>
    <row r="7" spans="1:4" ht="23.25" customHeight="1" x14ac:dyDescent="0.3">
      <c r="A7" s="12" t="s">
        <v>1</v>
      </c>
      <c r="B7" s="13"/>
      <c r="C7" s="14">
        <f>C8+C21</f>
        <v>19502266.879999999</v>
      </c>
      <c r="D7" s="14">
        <f>D8+D21</f>
        <v>20170076.68</v>
      </c>
    </row>
    <row r="8" spans="1:4" ht="22.15" customHeight="1" x14ac:dyDescent="0.3">
      <c r="A8" s="15" t="s">
        <v>9</v>
      </c>
      <c r="B8" s="7" t="s">
        <v>11</v>
      </c>
      <c r="C8" s="16">
        <f>C9+C18</f>
        <v>15674002</v>
      </c>
      <c r="D8" s="16">
        <f>D9+D18</f>
        <v>15861167</v>
      </c>
    </row>
    <row r="9" spans="1:4" ht="22.9" customHeight="1" x14ac:dyDescent="0.3">
      <c r="A9" s="15" t="s">
        <v>8</v>
      </c>
      <c r="B9" s="6"/>
      <c r="C9" s="17">
        <f>C10+C12+C15</f>
        <v>15674002</v>
      </c>
      <c r="D9" s="17">
        <f>D10+D12+D15</f>
        <v>15861167</v>
      </c>
    </row>
    <row r="10" spans="1:4" ht="19.149999999999999" customHeight="1" x14ac:dyDescent="0.3">
      <c r="A10" s="15" t="s">
        <v>5</v>
      </c>
      <c r="B10" s="7" t="s">
        <v>12</v>
      </c>
      <c r="C10" s="17">
        <f>C11</f>
        <v>1985752</v>
      </c>
      <c r="D10" s="17">
        <f>D11</f>
        <v>2116812</v>
      </c>
    </row>
    <row r="11" spans="1:4" ht="21" customHeight="1" x14ac:dyDescent="0.3">
      <c r="A11" s="18" t="s">
        <v>4</v>
      </c>
      <c r="B11" s="6" t="s">
        <v>13</v>
      </c>
      <c r="C11" s="19">
        <v>1985752</v>
      </c>
      <c r="D11" s="19">
        <v>2116812</v>
      </c>
    </row>
    <row r="12" spans="1:4" ht="19.899999999999999" customHeight="1" x14ac:dyDescent="0.3">
      <c r="A12" s="15" t="s">
        <v>16</v>
      </c>
      <c r="B12" s="7" t="s">
        <v>19</v>
      </c>
      <c r="C12" s="17">
        <f>C13+C14</f>
        <v>5613250</v>
      </c>
      <c r="D12" s="17">
        <f>D13+D14</f>
        <v>5669355</v>
      </c>
    </row>
    <row r="13" spans="1:4" ht="37.5" x14ac:dyDescent="0.3">
      <c r="A13" s="18" t="s">
        <v>17</v>
      </c>
      <c r="B13" s="6" t="s">
        <v>20</v>
      </c>
      <c r="C13" s="20">
        <v>5610550</v>
      </c>
      <c r="D13" s="20">
        <v>5666655</v>
      </c>
    </row>
    <row r="14" spans="1:4" ht="18.600000000000001" customHeight="1" x14ac:dyDescent="0.3">
      <c r="A14" s="18" t="s">
        <v>18</v>
      </c>
      <c r="B14" s="6" t="s">
        <v>21</v>
      </c>
      <c r="C14" s="20">
        <v>2700</v>
      </c>
      <c r="D14" s="20">
        <v>2700</v>
      </c>
    </row>
    <row r="15" spans="1:4" ht="21" customHeight="1" x14ac:dyDescent="0.3">
      <c r="A15" s="15" t="s">
        <v>22</v>
      </c>
      <c r="B15" s="7" t="s">
        <v>25</v>
      </c>
      <c r="C15" s="17">
        <f>C16+C17</f>
        <v>8075000</v>
      </c>
      <c r="D15" s="17">
        <f>D16+D17</f>
        <v>8075000</v>
      </c>
    </row>
    <row r="16" spans="1:4" ht="23.25" customHeight="1" x14ac:dyDescent="0.3">
      <c r="A16" s="18" t="s">
        <v>24</v>
      </c>
      <c r="B16" s="6" t="s">
        <v>26</v>
      </c>
      <c r="C16" s="20">
        <v>681000</v>
      </c>
      <c r="D16" s="20">
        <v>681000</v>
      </c>
    </row>
    <row r="17" spans="1:4" ht="22.5" customHeight="1" x14ac:dyDescent="0.3">
      <c r="A17" s="18" t="s">
        <v>27</v>
      </c>
      <c r="B17" s="6" t="s">
        <v>23</v>
      </c>
      <c r="C17" s="20">
        <v>7394000</v>
      </c>
      <c r="D17" s="20">
        <v>7394000</v>
      </c>
    </row>
    <row r="18" spans="1:4" ht="20.45" customHeight="1" x14ac:dyDescent="0.3">
      <c r="A18" s="15" t="s">
        <v>7</v>
      </c>
      <c r="B18" s="6"/>
      <c r="C18" s="17">
        <f>C19+C20</f>
        <v>0</v>
      </c>
      <c r="D18" s="17">
        <f>D19+D20</f>
        <v>0</v>
      </c>
    </row>
    <row r="19" spans="1:4" ht="38.450000000000003" customHeight="1" x14ac:dyDescent="0.3">
      <c r="A19" s="18" t="s">
        <v>2</v>
      </c>
      <c r="B19" s="6" t="s">
        <v>14</v>
      </c>
      <c r="C19" s="20">
        <v>0</v>
      </c>
      <c r="D19" s="20">
        <v>0</v>
      </c>
    </row>
    <row r="20" spans="1:4" ht="38.450000000000003" customHeight="1" x14ac:dyDescent="0.3">
      <c r="A20" s="18" t="s">
        <v>28</v>
      </c>
      <c r="B20" s="6" t="s">
        <v>29</v>
      </c>
      <c r="C20" s="20">
        <v>0</v>
      </c>
      <c r="D20" s="20">
        <v>0</v>
      </c>
    </row>
    <row r="21" spans="1:4" ht="30.6" customHeight="1" x14ac:dyDescent="0.3">
      <c r="A21" s="15" t="s">
        <v>3</v>
      </c>
      <c r="B21" s="7" t="s">
        <v>15</v>
      </c>
      <c r="C21" s="17">
        <v>3828264.88</v>
      </c>
      <c r="D21" s="17">
        <v>4308909.68</v>
      </c>
    </row>
    <row r="22" spans="1:4" ht="16.5" x14ac:dyDescent="0.25">
      <c r="A22" s="1"/>
      <c r="B22" s="1"/>
      <c r="C22" s="3"/>
    </row>
    <row r="57" spans="4:4" x14ac:dyDescent="0.25">
      <c r="D57">
        <v>7</v>
      </c>
    </row>
  </sheetData>
  <mergeCells count="2">
    <mergeCell ref="A3:D3"/>
    <mergeCell ref="C1:D1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2023-2024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2021-12-15T12:41:06Z</cp:lastPrinted>
  <dcterms:created xsi:type="dcterms:W3CDTF">2017-10-23T09:06:05Z</dcterms:created>
  <dcterms:modified xsi:type="dcterms:W3CDTF">2021-12-15T12:41:07Z</dcterms:modified>
</cp:coreProperties>
</file>