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D7" i="1" l="1"/>
  <c r="E12" i="1"/>
  <c r="C6" i="1" l="1"/>
  <c r="E17" i="1"/>
  <c r="D6" i="1"/>
  <c r="C7" i="1" l="1"/>
  <c r="E15" i="1"/>
  <c r="E14" i="1" s="1"/>
  <c r="E8" i="1" s="1"/>
  <c r="E7" i="1" s="1"/>
  <c r="E6" i="1" s="1"/>
  <c r="E16" i="1"/>
  <c r="C8" i="1"/>
  <c r="D8" i="1"/>
  <c r="E9" i="1"/>
  <c r="E11" i="1"/>
  <c r="E10" i="1"/>
  <c r="E19" i="1"/>
  <c r="E18" i="1"/>
  <c r="C14" i="1"/>
  <c r="C11" i="1"/>
  <c r="C9" i="1"/>
</calcChain>
</file>

<file path=xl/sharedStrings.xml><?xml version="1.0" encoding="utf-8"?>
<sst xmlns="http://schemas.openxmlformats.org/spreadsheetml/2006/main" count="33" uniqueCount="33">
  <si>
    <t>Наименование источника доходов</t>
  </si>
  <si>
    <t>ДОХОДЫ ВСЕГО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</si>
  <si>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</si>
  <si>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</si>
  <si>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</si>
  <si>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</si>
  <si>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</si>
  <si>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</si>
  <si>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</si>
  <si>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</si>
  <si>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</si>
  <si>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</si>
  <si>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</si>
  <si>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</si>
  <si>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</si>
  <si>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</si>
  <si>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</si>
  <si>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</si>
  <si>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</si>
  <si>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</si>
  <si>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</si>
  <si>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</si>
  <si>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</si>
  <si>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</si>
  <si>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</si>
  <si>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</si>
  <si>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поправки</t>
  </si>
  <si>
    <t>уточненый план</t>
  </si>
  <si>
    <t>Утвержденный план</t>
  </si>
  <si>
    <t xml:space="preserve"> Приложение № 1 к Решению Сельской Думы №25 от 09.11.2021г. "О внесении изменений и дополнений в бюджет сельского поселения "Село Маклино" на 2021 год и плановый период 2022 и 2023 годов"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</si>
  <si>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2021 ГОД </t>
  </si>
  <si>
    <t>000 1 17 15030 00 0000 140</t>
  </si>
  <si>
    <t>Инициативные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</si>
</sst>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right" wrapText="1"/>
    </xf>
    <xf numFmtId="164" fontId="4" fillId="0" borderId="3" xfId="1" applyNumberFormat="1" applyFont="1" applyBorder="1" applyAlignment="1">
      <alignment horizontal="right" wrapText="1"/>
    </xf>
    <xf numFmtId="164" fontId="5" fillId="0" borderId="3" xfId="1" applyNumberFormat="1" applyFont="1" applyFill="1" applyBorder="1" applyAlignment="1">
      <alignment horizontal="right" wrapText="1"/>
    </xf>
    <xf numFmtId="164" fontId="5" fillId="0" borderId="3" xfId="1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164" fontId="4" fillId="0" borderId="2" xfId="1" applyNumberFormat="1" applyFont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64.42578125" customWidth="1"/>
    <col min="2" max="2" width="35" customWidth="1"/>
    <col min="3" max="4" width="20.5703125" customWidth="1"/>
    <col min="5" max="5" width="21.140625" customWidth="1"/>
    <col min="6" max="6" width="6.7109375" customWidth="1"/>
  </cols>
  <sheetData>
    <row r="1" spans="1:5" ht="136.5" customHeight="1" x14ac:dyDescent="0.25">
      <c r="A1" s="1"/>
      <c r="B1" s="19"/>
      <c r="C1" s="29" t="s">
        <v>29</v>
      </c>
      <c r="D1" s="29"/>
      <c r="E1" s="29"/>
    </row>
    <row r="2" spans="1:5" ht="43.5" customHeight="1" x14ac:dyDescent="0.25">
      <c r="A2" s="7"/>
      <c r="B2" s="7"/>
      <c r="C2" s="7"/>
    </row>
    <row r="3" spans="1:5" ht="65.45" customHeight="1" x14ac:dyDescent="0.25">
      <c r="A3" s="28" t="s">
        <v>30</v>
      </c>
      <c r="B3" s="28"/>
      <c r="C3" s="28"/>
      <c r="D3" s="28"/>
      <c r="E3" s="28"/>
    </row>
    <row r="4" spans="1:5" ht="21" customHeight="1" thickBot="1" x14ac:dyDescent="0.3">
      <c r="E4" s="2" t="s">
        <v>5</v>
      </c>
    </row>
    <row r="5" spans="1:5" ht="54" customHeight="1" thickBot="1" x14ac:dyDescent="0.3">
      <c r="A5" s="16" t="s">
        <v>0</v>
      </c>
      <c r="B5" s="16" t="s">
        <v>9</v>
      </c>
      <c r="C5" s="16" t="s">
        <v>28</v>
      </c>
      <c r="D5" s="17" t="s">
        <v>26</v>
      </c>
      <c r="E5" s="27" t="s">
        <v>27</v>
      </c>
    </row>
    <row r="6" spans="1:5" ht="23.25" customHeight="1" x14ac:dyDescent="0.3">
      <c r="A6" s="13" t="s">
        <v>1</v>
      </c>
      <c r="B6" s="14"/>
      <c r="C6" s="22">
        <f>C7+C19</f>
        <v>17488718.690000001</v>
      </c>
      <c r="D6" s="15">
        <f>D7+D19</f>
        <v>1601256.2999999998</v>
      </c>
      <c r="E6" s="18">
        <f>E7+E19</f>
        <v>19089974.990000002</v>
      </c>
    </row>
    <row r="7" spans="1:5" ht="22.15" customHeight="1" x14ac:dyDescent="0.3">
      <c r="A7" s="3" t="s">
        <v>8</v>
      </c>
      <c r="B7" s="6" t="s">
        <v>10</v>
      </c>
      <c r="C7" s="23">
        <f>C8+C17</f>
        <v>12930417</v>
      </c>
      <c r="D7" s="8">
        <f>D12+D17</f>
        <v>788089.22</v>
      </c>
      <c r="E7" s="18">
        <f>E8+E17</f>
        <v>13718506.220000001</v>
      </c>
    </row>
    <row r="8" spans="1:5" ht="22.9" customHeight="1" x14ac:dyDescent="0.3">
      <c r="A8" s="3" t="s">
        <v>7</v>
      </c>
      <c r="B8" s="5"/>
      <c r="C8" s="21">
        <f>C9+C11+C14</f>
        <v>12930417</v>
      </c>
      <c r="D8" s="21">
        <f t="shared" ref="D8:E8" si="0">D9+D11+D14</f>
        <v>0</v>
      </c>
      <c r="E8" s="21">
        <f t="shared" si="0"/>
        <v>13603516.280000001</v>
      </c>
    </row>
    <row r="9" spans="1:5" ht="19.149999999999999" customHeight="1" x14ac:dyDescent="0.3">
      <c r="A9" s="3" t="s">
        <v>4</v>
      </c>
      <c r="B9" s="6" t="s">
        <v>11</v>
      </c>
      <c r="C9" s="21">
        <f>C10</f>
        <v>1643417</v>
      </c>
      <c r="D9" s="9"/>
      <c r="E9" s="12">
        <f>E10</f>
        <v>1643417</v>
      </c>
    </row>
    <row r="10" spans="1:5" ht="21" customHeight="1" x14ac:dyDescent="0.3">
      <c r="A10" s="4" t="s">
        <v>3</v>
      </c>
      <c r="B10" s="5" t="s">
        <v>12</v>
      </c>
      <c r="C10" s="24">
        <v>1643417</v>
      </c>
      <c r="D10" s="10"/>
      <c r="E10" s="12">
        <f>C10</f>
        <v>1643417</v>
      </c>
    </row>
    <row r="11" spans="1:5" ht="19.899999999999999" customHeight="1" x14ac:dyDescent="0.3">
      <c r="A11" s="3" t="s">
        <v>14</v>
      </c>
      <c r="B11" s="6" t="s">
        <v>17</v>
      </c>
      <c r="C11" s="21">
        <f>C12+C13</f>
        <v>2717000</v>
      </c>
      <c r="D11" s="9"/>
      <c r="E11" s="18">
        <f>E12</f>
        <v>3390099.2800000003</v>
      </c>
    </row>
    <row r="12" spans="1:5" ht="37.5" x14ac:dyDescent="0.3">
      <c r="A12" s="4" t="s">
        <v>15</v>
      </c>
      <c r="B12" s="5" t="s">
        <v>18</v>
      </c>
      <c r="C12" s="25">
        <v>2717000</v>
      </c>
      <c r="D12" s="11">
        <v>673099.28</v>
      </c>
      <c r="E12" s="12">
        <f>C12+D12</f>
        <v>3390099.2800000003</v>
      </c>
    </row>
    <row r="13" spans="1:5" ht="18.600000000000001" customHeight="1" x14ac:dyDescent="0.3">
      <c r="A13" s="4" t="s">
        <v>16</v>
      </c>
      <c r="B13" s="5" t="s">
        <v>19</v>
      </c>
      <c r="C13" s="25"/>
      <c r="D13" s="11"/>
      <c r="E13" s="12"/>
    </row>
    <row r="14" spans="1:5" ht="21" customHeight="1" x14ac:dyDescent="0.3">
      <c r="A14" s="3" t="s">
        <v>20</v>
      </c>
      <c r="B14" s="6" t="s">
        <v>23</v>
      </c>
      <c r="C14" s="21">
        <f>C15+C16</f>
        <v>8570000</v>
      </c>
      <c r="D14" s="9"/>
      <c r="E14" s="18">
        <f>E15+E16</f>
        <v>8570000</v>
      </c>
    </row>
    <row r="15" spans="1:5" ht="23.25" customHeight="1" x14ac:dyDescent="0.3">
      <c r="A15" s="4" t="s">
        <v>22</v>
      </c>
      <c r="B15" s="5" t="s">
        <v>24</v>
      </c>
      <c r="C15" s="25">
        <v>340000</v>
      </c>
      <c r="D15" s="11"/>
      <c r="E15" s="12">
        <f>C15</f>
        <v>340000</v>
      </c>
    </row>
    <row r="16" spans="1:5" ht="22.5" customHeight="1" x14ac:dyDescent="0.3">
      <c r="A16" s="4" t="s">
        <v>25</v>
      </c>
      <c r="B16" s="5" t="s">
        <v>21</v>
      </c>
      <c r="C16" s="25">
        <v>8230000</v>
      </c>
      <c r="D16" s="11"/>
      <c r="E16" s="12">
        <f>C16</f>
        <v>8230000</v>
      </c>
    </row>
    <row r="17" spans="1:5" ht="20.45" customHeight="1" x14ac:dyDescent="0.3">
      <c r="A17" s="3" t="s">
        <v>6</v>
      </c>
      <c r="B17" s="5"/>
      <c r="C17" s="21">
        <v>0</v>
      </c>
      <c r="D17" s="9">
        <v>114989.94</v>
      </c>
      <c r="E17" s="18">
        <f>D17</f>
        <v>114989.94</v>
      </c>
    </row>
    <row r="18" spans="1:5" ht="28.5" customHeight="1" x14ac:dyDescent="0.3">
      <c r="A18" s="4" t="s">
        <v>32</v>
      </c>
      <c r="B18" s="5" t="s">
        <v>31</v>
      </c>
      <c r="C18" s="25">
        <v>0</v>
      </c>
      <c r="D18" s="11">
        <v>114989.94</v>
      </c>
      <c r="E18" s="12">
        <f>D18+C18</f>
        <v>114989.94</v>
      </c>
    </row>
    <row r="19" spans="1:5" ht="30.6" customHeight="1" x14ac:dyDescent="0.3">
      <c r="A19" s="20" t="s">
        <v>2</v>
      </c>
      <c r="B19" s="6" t="s">
        <v>13</v>
      </c>
      <c r="C19" s="21">
        <v>4558301.6900000004</v>
      </c>
      <c r="D19" s="21">
        <v>813167.08</v>
      </c>
      <c r="E19" s="18">
        <f>D19+C19</f>
        <v>5371468.7700000005</v>
      </c>
    </row>
    <row r="20" spans="1:5" ht="18.75" x14ac:dyDescent="0.3">
      <c r="C20" s="26"/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2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2020-12-16T12:54:48Z</cp:lastPrinted>
  <dcterms:created xsi:type="dcterms:W3CDTF">2017-10-23T09:06:05Z</dcterms:created>
  <dcterms:modified xsi:type="dcterms:W3CDTF">2021-11-16T08:52:55Z</dcterms:modified>
</cp:coreProperties>
</file>